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общая информация" sheetId="1" r:id="rId1"/>
    <sheet name="факт 2009 г." sheetId="2" r:id="rId2"/>
    <sheet name="калькуляция 2010 г.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<sst xmlns="http://schemas.openxmlformats.org/spreadsheetml/2006/main" count="217" uniqueCount="188">
  <si>
    <t>Показатель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</si>
  <si>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</si>
  <si>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</si>
  <si>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</si>
  <si>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утилизацию (захоронение) твердых бытовых отходов, руб/м3</t>
  </si>
  <si>
    <t>Наименование показателя</t>
  </si>
  <si>
    <t>за счет ввода (вывода) их из эксплуатации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</si>
  <si>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</si>
  <si>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</si>
  <si>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</si>
  <si>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</si>
  <si>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</si>
  <si>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Атрибуты решения по принятой надбавке к тарифу для потребителей (наименование, дата, номер)</t>
  </si>
  <si>
    <t>Период действия принятой надбавки</t>
  </si>
  <si>
    <t>Надбавка к тарифу на утилизацию (захоронение) твердых бытовых отходов для потребителей, руб/м3</t>
  </si>
  <si>
    <t>Надбавка к тарифу организаций на утилизацию (захоронение) твердых бытовых отходов, руб/м3</t>
  </si>
  <si>
    <t>Атрибуты решения по принятой надбавке к тарифу организаций       (наименование, дата, номер)</t>
  </si>
  <si>
    <t>Отчетный период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</si>
  <si>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</si>
  <si>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</si>
  <si>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</si>
  <si>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</si>
  <si>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</si>
  <si>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</si>
  <si>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</si>
  <si>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а) Вид деятельности организации (утилизация твердых бытовых отходов, захоронение твердых бытовых отходов)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</si>
  <si>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</si>
  <si>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</si>
  <si>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</si>
  <si>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</si>
  <si>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</si>
  <si>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1 - информация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</si>
  <si>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з) Объем принятых на утилизацию (захоронению) твердых бытовых отходов (тыс. м3 в год)</t>
  </si>
  <si>
    <t>и) Среднесписочная численность основного производственного персонала (человек)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</si>
  <si>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</si>
  <si>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</si>
  <si>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</si>
  <si>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r>
      <t>4. Условия публичных договоров поставок  товаров, оказания услуг в сфере утилизации (захоронения) твердых бытовых отходов   (ссылка на источник публикации)</t>
    </r>
    <r>
      <rPr>
        <b/>
        <sz val="11"/>
        <color indexed="8"/>
        <rFont val="Calibri"/>
        <family val="2"/>
      </rPr>
      <t>¹</t>
    </r>
  </si>
  <si>
    <t>Телефон ответственного исполнителя</t>
  </si>
  <si>
    <t>Телефон руководителя организации</t>
  </si>
  <si>
    <t>ООО "Спецсервис"</t>
  </si>
  <si>
    <t>г. Кыштым ул. Ленина 54 а</t>
  </si>
  <si>
    <t>Администрация Кыштымского городского округа</t>
  </si>
  <si>
    <t>Постановление № 2625 от 24.11.2009 г.</t>
  </si>
  <si>
    <t>2010 год</t>
  </si>
  <si>
    <t>газета "Кыштымский рабочий"</t>
  </si>
  <si>
    <t>2009 год.</t>
  </si>
  <si>
    <t>захоронение твердых бытовых отходов</t>
  </si>
  <si>
    <t>электроэнергия</t>
  </si>
  <si>
    <t>налоги и сборы</t>
  </si>
  <si>
    <t>прочие прямые расходы</t>
  </si>
  <si>
    <t>ГСМ</t>
  </si>
  <si>
    <t>Да</t>
  </si>
  <si>
    <t>2010 год (план)</t>
  </si>
  <si>
    <t>тыс.руб.</t>
  </si>
  <si>
    <t>№</t>
  </si>
  <si>
    <t>Всего по МО</t>
  </si>
  <si>
    <t>Является ли организация плательщиком НДС</t>
  </si>
  <si>
    <t>1</t>
  </si>
  <si>
    <r>
      <t>Общий объем (м</t>
    </r>
    <r>
      <rPr>
        <b/>
        <vertAlign val="superscript"/>
        <sz val="11"/>
        <rFont val="Tahoma"/>
        <family val="2"/>
      </rPr>
      <t>3</t>
    </r>
    <r>
      <rPr>
        <b/>
        <sz val="11"/>
        <rFont val="Tahoma"/>
        <family val="2"/>
      </rPr>
      <t>), в том числе:</t>
    </r>
  </si>
  <si>
    <t>1.1</t>
  </si>
  <si>
    <r>
      <t>Объем утилизированных твердых бытовых отходов (м</t>
    </r>
    <r>
      <rPr>
        <vertAlign val="superscript"/>
        <sz val="11"/>
        <rFont val="Tahoma"/>
        <family val="2"/>
      </rPr>
      <t>3</t>
    </r>
    <r>
      <rPr>
        <sz val="11"/>
        <rFont val="Tahoma"/>
        <family val="2"/>
      </rPr>
      <t>)</t>
    </r>
  </si>
  <si>
    <t>1.2</t>
  </si>
  <si>
    <r>
      <t>Объем захороненных твердых бытовых отходов (м</t>
    </r>
    <r>
      <rPr>
        <vertAlign val="superscript"/>
        <sz val="11"/>
        <rFont val="Tahoma"/>
        <family val="2"/>
      </rPr>
      <t>3</t>
    </r>
    <r>
      <rPr>
        <sz val="11"/>
        <rFont val="Tahoma"/>
        <family val="2"/>
      </rPr>
      <t>)</t>
    </r>
  </si>
  <si>
    <t>2</t>
  </si>
  <si>
    <t>Себестоимость</t>
  </si>
  <si>
    <t>2.1</t>
  </si>
  <si>
    <t xml:space="preserve">Электроэнергия </t>
  </si>
  <si>
    <t>2.1.1</t>
  </si>
  <si>
    <t>тариф на электроэнергию (руб/кВт.ч)</t>
  </si>
  <si>
    <t>2.1.2</t>
  </si>
  <si>
    <t>количество потребленной электроэнергии, включая потери (по всем уровням напряжений) (тыс.кВт.ч)</t>
  </si>
  <si>
    <t>2.2</t>
  </si>
  <si>
    <t>Расходы на оплату труда основного производственного персонала</t>
  </si>
  <si>
    <t>2.2.1</t>
  </si>
  <si>
    <t>среднемесячная оплата труда рабочего 1 разряда (руб.)</t>
  </si>
  <si>
    <t>2.2.2</t>
  </si>
  <si>
    <t>численность производственного персонала, распределяемого на регулируемый вид деятельности, ед.</t>
  </si>
  <si>
    <t>2.3</t>
  </si>
  <si>
    <t>Отчисления на социальные нужды от расходов на оплату труда производственных рабочих</t>
  </si>
  <si>
    <t>2.4</t>
  </si>
  <si>
    <t>Амортизация основных средств</t>
  </si>
  <si>
    <t>2.5</t>
  </si>
  <si>
    <t>Аренда основных средств, из них:</t>
  </si>
  <si>
    <t>2.5.1</t>
  </si>
  <si>
    <t>по договорам лизинга</t>
  </si>
  <si>
    <t>2.5.2</t>
  </si>
  <si>
    <t>по концессионным соглашениям</t>
  </si>
  <si>
    <t>2.6</t>
  </si>
  <si>
    <t>Ремонт и техническое обслуживание основных средств, в том числе:</t>
  </si>
  <si>
    <t>2.6.1</t>
  </si>
  <si>
    <t>капитальный ремонт основных средств</t>
  </si>
  <si>
    <t>2.6.2</t>
  </si>
  <si>
    <t>заработная плата ремонтного персонала</t>
  </si>
  <si>
    <t>2.6.2.1</t>
  </si>
  <si>
    <t>среднемесячная оплата труда ремонтного персонала (руб.)</t>
  </si>
  <si>
    <t>2.6.2.2</t>
  </si>
  <si>
    <t>численность ремонтного персонала, распределяемого на регулируемый вид деятельности, ед.</t>
  </si>
  <si>
    <t>2.6.3</t>
  </si>
  <si>
    <t>отчисления на соц.нужды от заработной платы ремонтного персонала</t>
  </si>
  <si>
    <t>2.7</t>
  </si>
  <si>
    <t>Прочие прямые расходы</t>
  </si>
  <si>
    <t>2.8</t>
  </si>
  <si>
    <t>Цеховые расходы в том числе:</t>
  </si>
  <si>
    <t>2.8.1</t>
  </si>
  <si>
    <t>заработная плата цехового персонала</t>
  </si>
  <si>
    <t>2.8.1.1</t>
  </si>
  <si>
    <t>среднемесячная оплата труда цехового персонала (руб.)</t>
  </si>
  <si>
    <t>2.8.1.2</t>
  </si>
  <si>
    <t>численность цехового персонала, распределяемого на регулируемый вид деятельности, ед.</t>
  </si>
  <si>
    <t>2.8.2</t>
  </si>
  <si>
    <t>отчисления на соц.нужды от заработной платы цехового персонала</t>
  </si>
  <si>
    <t>2.9</t>
  </si>
  <si>
    <t>Общеэксплуатационные расходы, в том числе:</t>
  </si>
  <si>
    <t>2.9.1</t>
  </si>
  <si>
    <t>заработная плата АУП</t>
  </si>
  <si>
    <t>2.9.1.1</t>
  </si>
  <si>
    <t>численность АУП, распределяемого на регулируемый вид деятельности, ед.</t>
  </si>
  <si>
    <t>2.9.2</t>
  </si>
  <si>
    <t xml:space="preserve">    отчисления на соц.нужды от заработной платы АУП</t>
  </si>
  <si>
    <t>2.10</t>
  </si>
  <si>
    <t>Расходы по сомнительным долгам</t>
  </si>
  <si>
    <t>2.11</t>
  </si>
  <si>
    <t>Налоги и сборы, включаемые в себестоимость продукции (работ, услуг) (без единого социального налога), из них:</t>
  </si>
  <si>
    <t>2.11.1</t>
  </si>
  <si>
    <t xml:space="preserve">   земельный налог</t>
  </si>
  <si>
    <t>2.11.2</t>
  </si>
  <si>
    <t xml:space="preserve">   водный налог</t>
  </si>
  <si>
    <t>2.11.3</t>
  </si>
  <si>
    <t xml:space="preserve">   транспортный налог</t>
  </si>
  <si>
    <t>2.11.4</t>
  </si>
  <si>
    <t xml:space="preserve">   налог на имущество</t>
  </si>
  <si>
    <t>2.11.5</t>
  </si>
  <si>
    <t xml:space="preserve">   единый налог, уплачиваемый организацией, применяющей упрощенную систему налогообложения</t>
  </si>
  <si>
    <t>2.12</t>
  </si>
  <si>
    <t>Расходы на ГСМ (или/и расходы на аренду спецтехники)</t>
  </si>
  <si>
    <t>2.13</t>
  </si>
  <si>
    <t>Прочие косвенные расходы</t>
  </si>
  <si>
    <t>3</t>
  </si>
  <si>
    <t>Валовая прибыль</t>
  </si>
  <si>
    <t>3.1</t>
  </si>
  <si>
    <t>Прибыль на развитие производства (капитальные вложения)</t>
  </si>
  <si>
    <t>3.2</t>
  </si>
  <si>
    <t>Прибыль на социальное развитие</t>
  </si>
  <si>
    <t>3.3</t>
  </si>
  <si>
    <t>Прибыль на поощрение</t>
  </si>
  <si>
    <t>3.4</t>
  </si>
  <si>
    <t>Прибыль на прочие цели</t>
  </si>
  <si>
    <t>3.5</t>
  </si>
  <si>
    <t>Налоги, сборы, платежи - всего, из них:</t>
  </si>
  <si>
    <t>3.5.1</t>
  </si>
  <si>
    <t xml:space="preserve">  на прибыль, в т.ч.</t>
  </si>
  <si>
    <t>3.5.1.1</t>
  </si>
  <si>
    <t>от капитальных вложений</t>
  </si>
  <si>
    <t>3.5.1.2</t>
  </si>
  <si>
    <t>прочие</t>
  </si>
  <si>
    <t>4</t>
  </si>
  <si>
    <t>Выпадающие доходы</t>
  </si>
  <si>
    <t>5</t>
  </si>
  <si>
    <t>Избыток средств</t>
  </si>
  <si>
    <t>6</t>
  </si>
  <si>
    <t>НВВ без НДС</t>
  </si>
  <si>
    <t>6.1</t>
  </si>
  <si>
    <t>НВВ с НДС</t>
  </si>
  <si>
    <t>6.2</t>
  </si>
  <si>
    <t>Инвестиционная надбавка без НДС</t>
  </si>
  <si>
    <t>6.3</t>
  </si>
  <si>
    <t>Инвестиционная надбавка с НДС</t>
  </si>
  <si>
    <t>6.4</t>
  </si>
  <si>
    <t>НВВ с учетом инвестиционной надбавки с НДС</t>
  </si>
  <si>
    <t>7</t>
  </si>
  <si>
    <t>Предусмотренные в затратах организации средства на реализацию производственных и инвестиционных программ по источникам финансирования</t>
  </si>
  <si>
    <t>7.1</t>
  </si>
  <si>
    <t>- амортизации</t>
  </si>
  <si>
    <t>7.2</t>
  </si>
  <si>
    <t>- прибыли предприятия</t>
  </si>
  <si>
    <t>7.3</t>
  </si>
  <si>
    <t>- бюджетного финансирования</t>
  </si>
  <si>
    <t>7.4</t>
  </si>
  <si>
    <t>- заемных средств</t>
  </si>
  <si>
    <t>7.5</t>
  </si>
  <si>
    <t>- другие</t>
  </si>
  <si>
    <t>8</t>
  </si>
  <si>
    <t>9</t>
  </si>
  <si>
    <r>
      <t>Мощность объектов утилизации твердых бытовых отходов (м</t>
    </r>
    <r>
      <rPr>
        <b/>
        <vertAlign val="superscript"/>
        <sz val="11"/>
        <rFont val="Tahoma"/>
        <family val="2"/>
      </rPr>
      <t>3</t>
    </r>
    <r>
      <rPr>
        <b/>
        <sz val="11"/>
        <rFont val="Tahoma"/>
        <family val="2"/>
      </rPr>
      <t>)</t>
    </r>
  </si>
  <si>
    <t>Калькуляция затрат ООО "Спецсервис", оказывающих услуги  захоронения твердых бытовых отходов, по Кыштымскому городскому округу</t>
  </si>
  <si>
    <t>Мощность полигона захоронения бытовых отходов (тыс. тонн)</t>
  </si>
  <si>
    <t>1. Информация о тарифах на товары и услуги и надбавках к этим тарифам в сфере утилизации (захоронения) твердых бытовых отходов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</si>
</sst>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3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name val="Tahoma"/>
      <family val="2"/>
    </font>
    <font>
      <sz val="11"/>
      <name val="Tahoma"/>
      <family val="2"/>
    </font>
    <font>
      <b/>
      <sz val="13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2"/>
      <color indexed="48"/>
      <name val="Tahoma"/>
      <family val="2"/>
    </font>
    <font>
      <sz val="10"/>
      <name val="Arial"/>
      <family val="2"/>
    </font>
    <font>
      <b/>
      <i/>
      <sz val="14"/>
      <name val="Tahoma"/>
      <family val="2"/>
    </font>
    <font>
      <b/>
      <vertAlign val="superscript"/>
      <sz val="11"/>
      <name val="Tahoma"/>
      <family val="2"/>
    </font>
    <font>
      <sz val="12"/>
      <name val="Tahoma"/>
      <family val="2"/>
    </font>
    <font>
      <vertAlign val="superscript"/>
      <sz val="11"/>
      <name val="Tahoma"/>
      <family val="2"/>
    </font>
    <font>
      <sz val="11"/>
      <color indexed="9"/>
      <name val="Tahoma"/>
      <family val="2"/>
    </font>
    <font>
      <sz val="10"/>
      <color indexed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ck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ck"/>
      <right style="thick"/>
      <top>
        <color indexed="63"/>
      </top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Border="1" applyAlignment="1">
      <alignment/>
    </xf>
    <xf numFmtId="0" fontId="3" fillId="11" borderId="10" xfId="0" applyFont="1" applyFill="1" applyBorder="1" applyAlignment="1">
      <alignment vertical="top"/>
    </xf>
    <xf numFmtId="0" fontId="0" fillId="11" borderId="10" xfId="0" applyFill="1" applyBorder="1" applyAlignment="1">
      <alignment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3" fillId="11" borderId="10" xfId="0" applyFont="1" applyFill="1" applyBorder="1" applyAlignment="1">
      <alignment/>
    </xf>
    <xf numFmtId="0" fontId="0" fillId="23" borderId="12" xfId="0" applyFill="1" applyBorder="1" applyAlignment="1">
      <alignment/>
    </xf>
    <xf numFmtId="0" fontId="0" fillId="2" borderId="14" xfId="0" applyFill="1" applyBorder="1" applyAlignment="1">
      <alignment vertical="top" wrapText="1"/>
    </xf>
    <xf numFmtId="0" fontId="0" fillId="23" borderId="13" xfId="0" applyFill="1" applyBorder="1" applyAlignment="1">
      <alignment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6"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11" borderId="10" xfId="0" applyFill="1" applyBorder="1" applyAlignment="1">
      <alignment horizontal="left"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" borderId="21" xfId="0" applyFill="1" applyBorder="1" applyAlignment="1">
      <alignment vertical="top" wrapText="1"/>
    </xf>
    <xf numFmtId="0" fontId="0" fillId="2" borderId="22" xfId="0" applyFill="1" applyBorder="1" applyAlignment="1">
      <alignment horizontal="left" vertical="top" wrapText="1" indent="3"/>
    </xf>
    <xf numFmtId="0" fontId="0" fillId="2" borderId="23" xfId="0" applyFill="1" applyBorder="1" applyAlignment="1">
      <alignment horizontal="left" vertical="top" wrapText="1" indent="3"/>
    </xf>
    <xf numFmtId="0" fontId="3" fillId="0" borderId="0" xfId="0" applyFont="1" applyAlignment="1">
      <alignment horizontal="center" vertical="center" wrapText="1"/>
    </xf>
    <xf numFmtId="0" fontId="20" fillId="0" borderId="0" xfId="55" applyFont="1" applyAlignment="1" applyProtection="1">
      <alignment vertical="center" wrapText="1"/>
      <protection/>
    </xf>
    <xf numFmtId="49" fontId="20" fillId="0" borderId="0" xfId="55" applyNumberFormat="1" applyFont="1" applyAlignment="1" applyProtection="1">
      <alignment vertical="center" wrapText="1"/>
      <protection/>
    </xf>
    <xf numFmtId="0" fontId="21" fillId="0" borderId="0" xfId="55" applyFont="1" applyAlignment="1" applyProtection="1">
      <alignment vertical="center" wrapText="1"/>
      <protection/>
    </xf>
    <xf numFmtId="49" fontId="20" fillId="24" borderId="24" xfId="55" applyNumberFormat="1" applyFont="1" applyFill="1" applyBorder="1" applyAlignment="1" applyProtection="1">
      <alignment vertical="center" wrapText="1"/>
      <protection/>
    </xf>
    <xf numFmtId="0" fontId="22" fillId="24" borderId="24" xfId="55" applyFont="1" applyFill="1" applyBorder="1" applyAlignment="1" applyProtection="1">
      <alignment vertical="center" wrapText="1"/>
      <protection/>
    </xf>
    <xf numFmtId="0" fontId="23" fillId="24" borderId="24" xfId="55" applyFont="1" applyFill="1" applyBorder="1" applyAlignment="1" applyProtection="1">
      <alignment vertical="center" wrapText="1"/>
      <protection/>
    </xf>
    <xf numFmtId="0" fontId="20" fillId="24" borderId="25" xfId="55" applyFont="1" applyFill="1" applyBorder="1" applyAlignment="1" applyProtection="1">
      <alignment vertical="center" wrapText="1"/>
      <protection/>
    </xf>
    <xf numFmtId="0" fontId="25" fillId="24" borderId="0" xfId="55" applyFont="1" applyFill="1" applyBorder="1" applyAlignment="1" applyProtection="1">
      <alignment vertical="center" textRotation="90" wrapText="1"/>
      <protection/>
    </xf>
    <xf numFmtId="0" fontId="20" fillId="24" borderId="26" xfId="55" applyFont="1" applyFill="1" applyBorder="1" applyAlignment="1" applyProtection="1">
      <alignment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1" fillId="24" borderId="0" xfId="55" applyFont="1" applyFill="1" applyBorder="1" applyAlignment="1" applyProtection="1">
      <alignment horizontal="right" vertical="center" wrapText="1"/>
      <protection/>
    </xf>
    <xf numFmtId="0" fontId="20" fillId="0" borderId="26" xfId="55" applyFont="1" applyBorder="1" applyAlignment="1" applyProtection="1">
      <alignment vertical="center" wrapText="1"/>
      <protection/>
    </xf>
    <xf numFmtId="49" fontId="23" fillId="24" borderId="10" xfId="54" applyNumberFormat="1" applyFont="1" applyFill="1" applyBorder="1" applyAlignment="1" applyProtection="1">
      <alignment horizontal="center" vertical="center" wrapText="1"/>
      <protection/>
    </xf>
    <xf numFmtId="0" fontId="25" fillId="24" borderId="10" xfId="55" applyFont="1" applyFill="1" applyBorder="1" applyAlignment="1" applyProtection="1">
      <alignment vertical="center" textRotation="90" wrapText="1"/>
      <protection/>
    </xf>
    <xf numFmtId="0" fontId="25" fillId="24" borderId="26" xfId="55" applyFont="1" applyFill="1" applyBorder="1" applyAlignment="1" applyProtection="1">
      <alignment vertical="center" textRotation="90" wrapText="1"/>
      <protection/>
    </xf>
    <xf numFmtId="49" fontId="23" fillId="24" borderId="10" xfId="53" applyNumberFormat="1" applyFont="1" applyFill="1" applyBorder="1" applyAlignment="1" applyProtection="1">
      <alignment horizontal="center" vertical="center" wrapText="1"/>
      <protection/>
    </xf>
    <xf numFmtId="49" fontId="23" fillId="20" borderId="10" xfId="55" applyNumberFormat="1" applyFont="1" applyFill="1" applyBorder="1" applyAlignment="1" applyProtection="1">
      <alignment horizontal="center" vertical="center" wrapText="1"/>
      <protection/>
    </xf>
    <xf numFmtId="0" fontId="23" fillId="20" borderId="10" xfId="55" applyFont="1" applyFill="1" applyBorder="1" applyAlignment="1" applyProtection="1">
      <alignment vertical="center" wrapText="1"/>
      <protection/>
    </xf>
    <xf numFmtId="4" fontId="23" fillId="4" borderId="10" xfId="55" applyNumberFormat="1" applyFont="1" applyFill="1" applyBorder="1" applyAlignment="1" applyProtection="1">
      <alignment vertical="center" wrapText="1"/>
      <protection/>
    </xf>
    <xf numFmtId="4" fontId="29" fillId="24" borderId="26" xfId="55" applyNumberFormat="1" applyFont="1" applyFill="1" applyBorder="1" applyAlignment="1" applyProtection="1">
      <alignment vertical="center" wrapText="1"/>
      <protection/>
    </xf>
    <xf numFmtId="49" fontId="23" fillId="24" borderId="10" xfId="55" applyNumberFormat="1" applyFont="1" applyFill="1" applyBorder="1" applyAlignment="1" applyProtection="1">
      <alignment horizontal="center" vertical="center" wrapText="1"/>
      <protection/>
    </xf>
    <xf numFmtId="0" fontId="21" fillId="24" borderId="10" xfId="55" applyFont="1" applyFill="1" applyBorder="1" applyAlignment="1" applyProtection="1">
      <alignment vertical="center" wrapText="1"/>
      <protection/>
    </xf>
    <xf numFmtId="0" fontId="21" fillId="24" borderId="10" xfId="55" applyFont="1" applyFill="1" applyBorder="1" applyAlignment="1" applyProtection="1">
      <alignment horizontal="left" vertical="center" wrapText="1"/>
      <protection/>
    </xf>
    <xf numFmtId="0" fontId="21" fillId="24" borderId="10" xfId="55" applyFont="1" applyFill="1" applyBorder="1" applyAlignment="1" applyProtection="1">
      <alignment vertical="center" wrapText="1"/>
      <protection/>
    </xf>
    <xf numFmtId="0" fontId="21" fillId="24" borderId="10" xfId="55" applyFont="1" applyFill="1" applyBorder="1" applyAlignment="1" applyProtection="1">
      <alignment horizontal="left" vertical="center" wrapText="1" indent="1"/>
      <protection/>
    </xf>
    <xf numFmtId="0" fontId="21" fillId="24" borderId="27" xfId="55" applyFont="1" applyFill="1" applyBorder="1" applyAlignment="1" applyProtection="1">
      <alignment vertical="center" wrapText="1"/>
      <protection/>
    </xf>
    <xf numFmtId="49" fontId="21" fillId="24" borderId="10" xfId="55" applyNumberFormat="1" applyFont="1" applyFill="1" applyBorder="1" applyAlignment="1" applyProtection="1">
      <alignment horizontal="left" vertical="center" wrapText="1" indent="1"/>
      <protection/>
    </xf>
    <xf numFmtId="4" fontId="23" fillId="20" borderId="10" xfId="55" applyNumberFormat="1" applyFont="1" applyFill="1" applyBorder="1" applyAlignment="1" applyProtection="1">
      <alignment vertical="center" wrapText="1"/>
      <protection/>
    </xf>
    <xf numFmtId="49" fontId="21" fillId="24" borderId="10" xfId="55" applyNumberFormat="1" applyFont="1" applyFill="1" applyBorder="1" applyAlignment="1" applyProtection="1">
      <alignment horizontal="left" vertical="center" wrapText="1" indent="1"/>
      <protection/>
    </xf>
    <xf numFmtId="0" fontId="21" fillId="24" borderId="27" xfId="55" applyFont="1" applyFill="1" applyBorder="1" applyAlignment="1" applyProtection="1">
      <alignment horizontal="left" vertical="center" wrapText="1" indent="1"/>
      <protection/>
    </xf>
    <xf numFmtId="0" fontId="21" fillId="24" borderId="10" xfId="55" applyFont="1" applyFill="1" applyBorder="1" applyAlignment="1" applyProtection="1">
      <alignment horizontal="left" vertical="center" wrapText="1" indent="2"/>
      <protection/>
    </xf>
    <xf numFmtId="0" fontId="21" fillId="24" borderId="27" xfId="55" applyFont="1" applyFill="1" applyBorder="1" applyAlignment="1" applyProtection="1">
      <alignment horizontal="left" vertical="center" wrapText="1" indent="2"/>
      <protection/>
    </xf>
    <xf numFmtId="0" fontId="21" fillId="24" borderId="28" xfId="55" applyFont="1" applyFill="1" applyBorder="1" applyAlignment="1" applyProtection="1">
      <alignment horizontal="left" vertical="center" wrapText="1" indent="3"/>
      <protection/>
    </xf>
    <xf numFmtId="4" fontId="23" fillId="4" borderId="10" xfId="55" applyNumberFormat="1" applyFont="1" applyFill="1" applyBorder="1" applyAlignment="1" applyProtection="1">
      <alignment horizontal="right" vertical="center" wrapText="1"/>
      <protection/>
    </xf>
    <xf numFmtId="0" fontId="21" fillId="24" borderId="28" xfId="55" applyFont="1" applyFill="1" applyBorder="1" applyAlignment="1" applyProtection="1">
      <alignment horizontal="left" vertical="center" wrapText="1" indent="3"/>
      <protection/>
    </xf>
    <xf numFmtId="49" fontId="21" fillId="24" borderId="10" xfId="55" applyNumberFormat="1" applyFont="1" applyFill="1" applyBorder="1" applyAlignment="1" applyProtection="1">
      <alignment horizontal="left" vertical="center" wrapText="1" indent="3"/>
      <protection/>
    </xf>
    <xf numFmtId="0" fontId="23" fillId="20" borderId="27" xfId="55" applyFont="1" applyFill="1" applyBorder="1" applyAlignment="1" applyProtection="1">
      <alignment vertical="center" wrapText="1"/>
      <protection/>
    </xf>
    <xf numFmtId="0" fontId="21" fillId="0" borderId="0" xfId="55" applyFont="1" applyBorder="1" applyAlignment="1" applyProtection="1">
      <alignment vertical="center" wrapText="1"/>
      <protection/>
    </xf>
    <xf numFmtId="0" fontId="21" fillId="24" borderId="27" xfId="55" applyFont="1" applyFill="1" applyBorder="1" applyAlignment="1" applyProtection="1">
      <alignment horizontal="left" vertical="center" wrapText="1"/>
      <protection/>
    </xf>
    <xf numFmtId="49" fontId="23" fillId="24" borderId="10" xfId="55" applyNumberFormat="1" applyFont="1" applyFill="1" applyBorder="1" applyAlignment="1" applyProtection="1">
      <alignment horizontal="center" vertical="center" wrapText="1"/>
      <protection/>
    </xf>
    <xf numFmtId="0" fontId="21" fillId="24" borderId="27" xfId="55" applyFont="1" applyFill="1" applyBorder="1" applyAlignment="1" applyProtection="1">
      <alignment horizontal="left" vertical="center" wrapText="1" indent="3"/>
      <protection/>
    </xf>
    <xf numFmtId="0" fontId="23" fillId="20" borderId="10" xfId="55" applyFont="1" applyFill="1" applyBorder="1" applyAlignment="1" applyProtection="1">
      <alignment horizontal="left" vertical="center" wrapText="1"/>
      <protection/>
    </xf>
    <xf numFmtId="4" fontId="23" fillId="4" borderId="10" xfId="55" applyNumberFormat="1" applyFont="1" applyFill="1" applyBorder="1" applyAlignment="1" applyProtection="1">
      <alignment vertical="center" wrapText="1"/>
      <protection/>
    </xf>
    <xf numFmtId="0" fontId="32" fillId="0" borderId="0" xfId="55" applyFont="1" applyAlignment="1" applyProtection="1">
      <alignment vertical="center" wrapText="1"/>
      <protection/>
    </xf>
    <xf numFmtId="49" fontId="32" fillId="24" borderId="29" xfId="55" applyNumberFormat="1" applyFont="1" applyFill="1" applyBorder="1" applyAlignment="1" applyProtection="1">
      <alignment vertical="center" wrapText="1"/>
      <protection/>
    </xf>
    <xf numFmtId="0" fontId="32" fillId="24" borderId="29" xfId="55" applyFont="1" applyFill="1" applyBorder="1" applyAlignment="1" applyProtection="1">
      <alignment vertical="center" wrapText="1"/>
      <protection/>
    </xf>
    <xf numFmtId="0" fontId="31" fillId="24" borderId="29" xfId="55" applyFont="1" applyFill="1" applyBorder="1" applyAlignment="1" applyProtection="1">
      <alignment vertical="center" wrapText="1"/>
      <protection/>
    </xf>
    <xf numFmtId="0" fontId="32" fillId="24" borderId="30" xfId="55" applyFont="1" applyFill="1" applyBorder="1" applyAlignment="1" applyProtection="1">
      <alignment vertical="center" wrapText="1"/>
      <protection/>
    </xf>
    <xf numFmtId="0" fontId="3" fillId="11" borderId="10" xfId="0" applyFont="1" applyFill="1" applyBorder="1" applyAlignment="1">
      <alignment horizontal="left" vertical="top"/>
    </xf>
    <xf numFmtId="0" fontId="0" fillId="11" borderId="10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3" fillId="3" borderId="10" xfId="0" applyFont="1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3" fillId="3" borderId="31" xfId="0" applyFont="1" applyFill="1" applyBorder="1" applyAlignment="1">
      <alignment horizontal="left"/>
    </xf>
    <xf numFmtId="0" fontId="0" fillId="3" borderId="31" xfId="0" applyFill="1" applyBorder="1" applyAlignment="1">
      <alignment horizontal="center"/>
    </xf>
    <xf numFmtId="0" fontId="3" fillId="3" borderId="32" xfId="0" applyFont="1" applyFill="1" applyBorder="1" applyAlignment="1">
      <alignment horizontal="left" vertical="top" wrapText="1"/>
    </xf>
    <xf numFmtId="0" fontId="0" fillId="3" borderId="32" xfId="0" applyFill="1" applyBorder="1" applyAlignment="1">
      <alignment horizontal="center"/>
    </xf>
    <xf numFmtId="0" fontId="3" fillId="3" borderId="10" xfId="0" applyFont="1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/>
    </xf>
    <xf numFmtId="0" fontId="0" fillId="23" borderId="11" xfId="0" applyFill="1" applyBorder="1" applyAlignment="1">
      <alignment/>
    </xf>
    <xf numFmtId="0" fontId="3" fillId="11" borderId="32" xfId="0" applyFont="1" applyFill="1" applyBorder="1" applyAlignment="1">
      <alignment horizontal="left" vertical="top"/>
    </xf>
    <xf numFmtId="0" fontId="0" fillId="11" borderId="32" xfId="0" applyFill="1" applyBorder="1" applyAlignment="1">
      <alignment horizontal="center"/>
    </xf>
    <xf numFmtId="0" fontId="3" fillId="11" borderId="28" xfId="0" applyFont="1" applyFill="1" applyBorder="1" applyAlignment="1">
      <alignment horizontal="left" vertical="top"/>
    </xf>
    <xf numFmtId="0" fontId="3" fillId="11" borderId="33" xfId="0" applyFont="1" applyFill="1" applyBorder="1" applyAlignment="1">
      <alignment horizontal="left" vertical="top"/>
    </xf>
    <xf numFmtId="0" fontId="0" fillId="11" borderId="31" xfId="0" applyFill="1" applyBorder="1" applyAlignment="1">
      <alignment horizontal="center"/>
    </xf>
    <xf numFmtId="0" fontId="0" fillId="11" borderId="34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11" borderId="10" xfId="0" applyNumberFormat="1" applyFill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7" borderId="27" xfId="55" applyNumberFormat="1" applyFont="1" applyFill="1" applyBorder="1" applyAlignment="1" applyProtection="1">
      <alignment horizontal="center" vertical="center" wrapText="1"/>
      <protection/>
    </xf>
    <xf numFmtId="0" fontId="24" fillId="7" borderId="35" xfId="55" applyNumberFormat="1" applyFont="1" applyFill="1" applyBorder="1" applyAlignment="1" applyProtection="1">
      <alignment horizontal="center" vertical="center" wrapText="1"/>
      <protection/>
    </xf>
    <xf numFmtId="49" fontId="24" fillId="24" borderId="0" xfId="52" applyNumberFormat="1" applyFont="1" applyFill="1" applyBorder="1" applyAlignment="1" applyProtection="1">
      <alignment horizontal="left" vertical="center" wrapText="1"/>
      <protection/>
    </xf>
    <xf numFmtId="49" fontId="23" fillId="24" borderId="10" xfId="54" applyNumberFormat="1" applyFont="1" applyFill="1" applyBorder="1" applyAlignment="1" applyProtection="1">
      <alignment horizontal="center" vertical="center" wrapText="1"/>
      <protection/>
    </xf>
    <xf numFmtId="164" fontId="23" fillId="24" borderId="10" xfId="54" applyNumberFormat="1" applyFont="1" applyFill="1" applyBorder="1" applyAlignment="1" applyProtection="1">
      <alignment horizontal="center" vertical="center" wrapText="1"/>
      <protection/>
    </xf>
    <xf numFmtId="164" fontId="27" fillId="20" borderId="10" xfId="54" applyNumberFormat="1" applyFont="1" applyFill="1" applyBorder="1" applyAlignment="1" applyProtection="1">
      <alignment horizontal="center" vertical="center" wrapText="1"/>
      <protection/>
    </xf>
    <xf numFmtId="0" fontId="0" fillId="23" borderId="36" xfId="0" applyFill="1" applyBorder="1" applyAlignment="1">
      <alignment horizontal="center"/>
    </xf>
    <xf numFmtId="0" fontId="0" fillId="23" borderId="37" xfId="0" applyFill="1" applyBorder="1" applyAlignment="1">
      <alignment horizontal="center"/>
    </xf>
    <xf numFmtId="0" fontId="0" fillId="23" borderId="38" xfId="0" applyFill="1" applyBorder="1" applyAlignment="1">
      <alignment horizontal="center"/>
    </xf>
    <xf numFmtId="0" fontId="0" fillId="23" borderId="39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40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0" fontId="0" fillId="23" borderId="42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11" borderId="31" xfId="0" applyNumberForma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__________ __ ________ _______ 3" xfId="52"/>
    <cellStyle name="Обычный_BALANCE.WARM.2007YEAR(FACT)" xfId="53"/>
    <cellStyle name="Обычный_Kom kompleks" xfId="54"/>
    <cellStyle name="Обычный_Тепл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1"/>
  <sheetViews>
    <sheetView tabSelected="1" zoomScalePageLayoutView="0" workbookViewId="0" topLeftCell="A25">
      <selection activeCell="G7" sqref="F7:G7"/>
    </sheetView>
  </sheetViews>
  <sheetFormatPr defaultColWidth="9.140625" defaultRowHeight="15"/>
  <cols>
    <col min="3" max="3" width="29.57421875" style="0" customWidth="1"/>
    <col min="5" max="5" width="37.7109375" style="0" customWidth="1"/>
  </cols>
  <sheetData>
    <row r="2" spans="2:5" ht="60" customHeight="1" thickBot="1">
      <c r="B2" s="96" t="s">
        <v>187</v>
      </c>
      <c r="C2" s="97"/>
      <c r="D2" s="97"/>
      <c r="E2" s="97"/>
    </row>
    <row r="3" spans="2:5" ht="15.75" thickTop="1">
      <c r="B3" s="90" t="s">
        <v>7</v>
      </c>
      <c r="C3" s="90"/>
      <c r="D3" s="91" t="s">
        <v>40</v>
      </c>
      <c r="E3" s="91"/>
    </row>
    <row r="4" spans="2:5" ht="15">
      <c r="B4" s="77" t="s">
        <v>8</v>
      </c>
      <c r="C4" s="77"/>
      <c r="D4" s="78">
        <v>7413010797</v>
      </c>
      <c r="E4" s="78"/>
    </row>
    <row r="5" spans="2:5" ht="15">
      <c r="B5" s="77" t="s">
        <v>9</v>
      </c>
      <c r="C5" s="77"/>
      <c r="D5" s="78">
        <v>741301001</v>
      </c>
      <c r="E5" s="78"/>
    </row>
    <row r="6" spans="2:5" ht="15">
      <c r="B6" s="77" t="s">
        <v>10</v>
      </c>
      <c r="C6" s="77"/>
      <c r="D6" s="78" t="s">
        <v>41</v>
      </c>
      <c r="E6" s="78"/>
    </row>
    <row r="7" spans="2:5" ht="15">
      <c r="B7" s="92" t="s">
        <v>39</v>
      </c>
      <c r="C7" s="93"/>
      <c r="D7" s="98">
        <v>83515143217</v>
      </c>
      <c r="E7" s="78"/>
    </row>
    <row r="8" spans="2:5" ht="15.75" thickBot="1">
      <c r="B8" s="92" t="s">
        <v>38</v>
      </c>
      <c r="C8" s="93"/>
      <c r="D8" s="117">
        <v>83515143217</v>
      </c>
      <c r="E8" s="94"/>
    </row>
    <row r="9" spans="2:5" ht="34.5" customHeight="1" thickTop="1">
      <c r="B9" s="84" t="s">
        <v>1</v>
      </c>
      <c r="C9" s="84"/>
      <c r="D9" s="85" t="s">
        <v>43</v>
      </c>
      <c r="E9" s="85"/>
    </row>
    <row r="10" spans="2:5" ht="32.25" customHeight="1">
      <c r="B10" s="86" t="s">
        <v>2</v>
      </c>
      <c r="C10" s="86"/>
      <c r="D10" s="81" t="s">
        <v>42</v>
      </c>
      <c r="E10" s="81"/>
    </row>
    <row r="11" spans="2:5" ht="15">
      <c r="B11" s="80" t="s">
        <v>11</v>
      </c>
      <c r="C11" s="80"/>
      <c r="D11" s="81" t="s">
        <v>44</v>
      </c>
      <c r="E11" s="81"/>
    </row>
    <row r="12" spans="2:5" ht="15.75" thickBot="1">
      <c r="B12" s="82" t="s">
        <v>3</v>
      </c>
      <c r="C12" s="82"/>
      <c r="D12" s="83" t="s">
        <v>45</v>
      </c>
      <c r="E12" s="83"/>
    </row>
    <row r="13" spans="2:5" ht="44.25" customHeight="1" thickBot="1" thickTop="1">
      <c r="B13" s="87" t="s">
        <v>4</v>
      </c>
      <c r="C13" s="87"/>
      <c r="D13" s="88">
        <v>48.74</v>
      </c>
      <c r="E13" s="88"/>
    </row>
    <row r="14" ht="15" thickTop="1"/>
    <row r="15" ht="15" thickBot="1"/>
    <row r="16" spans="2:5" ht="15.75" thickTop="1">
      <c r="B16" s="90" t="s">
        <v>7</v>
      </c>
      <c r="C16" s="90"/>
      <c r="D16" s="91"/>
      <c r="E16" s="91"/>
    </row>
    <row r="17" spans="2:5" ht="15">
      <c r="B17" s="77" t="s">
        <v>8</v>
      </c>
      <c r="C17" s="77"/>
      <c r="D17" s="78"/>
      <c r="E17" s="78"/>
    </row>
    <row r="18" spans="2:5" ht="15">
      <c r="B18" s="77" t="s">
        <v>9</v>
      </c>
      <c r="C18" s="77"/>
      <c r="D18" s="78"/>
      <c r="E18" s="78"/>
    </row>
    <row r="19" spans="2:5" ht="15">
      <c r="B19" s="77" t="s">
        <v>10</v>
      </c>
      <c r="C19" s="77"/>
      <c r="D19" s="78"/>
      <c r="E19" s="78"/>
    </row>
    <row r="20" spans="2:5" ht="15">
      <c r="B20" s="92" t="s">
        <v>39</v>
      </c>
      <c r="C20" s="93"/>
      <c r="D20" s="95"/>
      <c r="E20" s="95"/>
    </row>
    <row r="21" spans="2:5" ht="15.75" thickBot="1">
      <c r="B21" s="92" t="s">
        <v>38</v>
      </c>
      <c r="C21" s="93"/>
      <c r="D21" s="94"/>
      <c r="E21" s="94"/>
    </row>
    <row r="22" spans="2:5" ht="49.5" customHeight="1" thickTop="1">
      <c r="B22" s="84" t="s">
        <v>12</v>
      </c>
      <c r="C22" s="84"/>
      <c r="D22" s="85"/>
      <c r="E22" s="85"/>
    </row>
    <row r="23" spans="2:5" ht="32.25" customHeight="1">
      <c r="B23" s="86" t="s">
        <v>2</v>
      </c>
      <c r="C23" s="86"/>
      <c r="D23" s="81"/>
      <c r="E23" s="81"/>
    </row>
    <row r="24" spans="2:5" ht="15">
      <c r="B24" s="80" t="s">
        <v>13</v>
      </c>
      <c r="C24" s="80"/>
      <c r="D24" s="81"/>
      <c r="E24" s="81"/>
    </row>
    <row r="25" spans="2:5" ht="15.75" thickBot="1">
      <c r="B25" s="82" t="s">
        <v>3</v>
      </c>
      <c r="C25" s="82"/>
      <c r="D25" s="83"/>
      <c r="E25" s="83"/>
    </row>
    <row r="26" spans="2:5" ht="48" customHeight="1" thickBot="1" thickTop="1">
      <c r="B26" s="87" t="s">
        <v>14</v>
      </c>
      <c r="C26" s="87"/>
      <c r="D26" s="88"/>
      <c r="E26" s="89"/>
    </row>
    <row r="27" ht="15.75" thickBot="1" thickTop="1"/>
    <row r="28" spans="2:5" ht="15.75" thickTop="1">
      <c r="B28" s="90" t="s">
        <v>7</v>
      </c>
      <c r="C28" s="90"/>
      <c r="D28" s="91"/>
      <c r="E28" s="91"/>
    </row>
    <row r="29" spans="2:5" ht="15">
      <c r="B29" s="77" t="s">
        <v>8</v>
      </c>
      <c r="C29" s="77"/>
      <c r="D29" s="78"/>
      <c r="E29" s="78"/>
    </row>
    <row r="30" spans="2:5" ht="15">
      <c r="B30" s="77" t="s">
        <v>9</v>
      </c>
      <c r="C30" s="77"/>
      <c r="D30" s="78"/>
      <c r="E30" s="78"/>
    </row>
    <row r="31" spans="2:5" ht="15">
      <c r="B31" s="77" t="s">
        <v>10</v>
      </c>
      <c r="C31" s="77"/>
      <c r="D31" s="78"/>
      <c r="E31" s="78"/>
    </row>
    <row r="32" spans="2:5" ht="15">
      <c r="B32" s="92" t="s">
        <v>39</v>
      </c>
      <c r="C32" s="93"/>
      <c r="D32" s="95"/>
      <c r="E32" s="95"/>
    </row>
    <row r="33" spans="2:5" ht="15.75" thickBot="1">
      <c r="B33" s="92" t="s">
        <v>38</v>
      </c>
      <c r="C33" s="93"/>
      <c r="D33" s="94"/>
      <c r="E33" s="94"/>
    </row>
    <row r="34" spans="2:5" ht="45" customHeight="1" thickTop="1">
      <c r="B34" s="84" t="s">
        <v>16</v>
      </c>
      <c r="C34" s="84"/>
      <c r="D34" s="85"/>
      <c r="E34" s="85"/>
    </row>
    <row r="35" spans="2:5" ht="32.25" customHeight="1">
      <c r="B35" s="86" t="s">
        <v>2</v>
      </c>
      <c r="C35" s="86"/>
      <c r="D35" s="81"/>
      <c r="E35" s="81"/>
    </row>
    <row r="36" spans="2:5" ht="15">
      <c r="B36" s="80" t="s">
        <v>13</v>
      </c>
      <c r="C36" s="80"/>
      <c r="D36" s="81"/>
      <c r="E36" s="81"/>
    </row>
    <row r="37" spans="2:5" ht="15.75" thickBot="1">
      <c r="B37" s="82" t="s">
        <v>3</v>
      </c>
      <c r="C37" s="82"/>
      <c r="D37" s="83"/>
      <c r="E37" s="83"/>
    </row>
    <row r="38" spans="2:5" ht="53.25" customHeight="1" thickBot="1" thickTop="1">
      <c r="B38" s="87" t="s">
        <v>15</v>
      </c>
      <c r="C38" s="87"/>
      <c r="D38" s="88"/>
      <c r="E38" s="89"/>
    </row>
    <row r="39" ht="15" thickTop="1"/>
    <row r="40" spans="2:5" ht="44.25" customHeight="1">
      <c r="B40" s="79"/>
      <c r="C40" s="79"/>
      <c r="D40" s="79"/>
      <c r="E40" s="79"/>
    </row>
    <row r="41" spans="2:5" ht="73.5" customHeight="1">
      <c r="B41" s="79"/>
      <c r="C41" s="79"/>
      <c r="D41" s="79"/>
      <c r="E41" s="79"/>
    </row>
  </sheetData>
  <sheetProtection/>
  <mergeCells count="69">
    <mergeCell ref="B32:C32"/>
    <mergeCell ref="D32:E32"/>
    <mergeCell ref="B33:C33"/>
    <mergeCell ref="D33:E33"/>
    <mergeCell ref="B30:C30"/>
    <mergeCell ref="D30:E30"/>
    <mergeCell ref="B31:C31"/>
    <mergeCell ref="D31:E31"/>
    <mergeCell ref="D11:E11"/>
    <mergeCell ref="B12:C12"/>
    <mergeCell ref="D12:E12"/>
    <mergeCell ref="B9:C9"/>
    <mergeCell ref="B10:C10"/>
    <mergeCell ref="B11:C11"/>
    <mergeCell ref="B8:C8"/>
    <mergeCell ref="D8:E8"/>
    <mergeCell ref="D9:E9"/>
    <mergeCell ref="D10:E10"/>
    <mergeCell ref="B6:C6"/>
    <mergeCell ref="B7:C7"/>
    <mergeCell ref="D3:E3"/>
    <mergeCell ref="D6:E6"/>
    <mergeCell ref="D7:E7"/>
    <mergeCell ref="D4:E4"/>
    <mergeCell ref="D5:E5"/>
    <mergeCell ref="B2:E2"/>
    <mergeCell ref="B3:C3"/>
    <mergeCell ref="B4:C4"/>
    <mergeCell ref="B5:C5"/>
    <mergeCell ref="B13:C13"/>
    <mergeCell ref="D13:E13"/>
    <mergeCell ref="B22:C22"/>
    <mergeCell ref="D22:E22"/>
    <mergeCell ref="B16:C16"/>
    <mergeCell ref="D16:E16"/>
    <mergeCell ref="B21:C21"/>
    <mergeCell ref="D21:E21"/>
    <mergeCell ref="B20:C20"/>
    <mergeCell ref="D20:E20"/>
    <mergeCell ref="B38:C38"/>
    <mergeCell ref="D38:E38"/>
    <mergeCell ref="B23:C23"/>
    <mergeCell ref="D23:E23"/>
    <mergeCell ref="B26:C26"/>
    <mergeCell ref="D26:E26"/>
    <mergeCell ref="B28:C28"/>
    <mergeCell ref="D28:E28"/>
    <mergeCell ref="B29:C29"/>
    <mergeCell ref="D29:E29"/>
    <mergeCell ref="B35:C35"/>
    <mergeCell ref="D35:E35"/>
    <mergeCell ref="B36:C36"/>
    <mergeCell ref="D36:E36"/>
    <mergeCell ref="B40:E40"/>
    <mergeCell ref="B41:E41"/>
    <mergeCell ref="B24:C24"/>
    <mergeCell ref="D24:E24"/>
    <mergeCell ref="B25:C25"/>
    <mergeCell ref="D25:E25"/>
    <mergeCell ref="B37:C37"/>
    <mergeCell ref="D37:E37"/>
    <mergeCell ref="B34:C34"/>
    <mergeCell ref="D34:E34"/>
    <mergeCell ref="B17:C17"/>
    <mergeCell ref="D17:E17"/>
    <mergeCell ref="B19:C19"/>
    <mergeCell ref="D19:E19"/>
    <mergeCell ref="B18:C18"/>
    <mergeCell ref="D18:E1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36"/>
  <sheetViews>
    <sheetView zoomScalePageLayoutView="0" workbookViewId="0" topLeftCell="A19">
      <selection activeCell="E21" sqref="E21"/>
    </sheetView>
  </sheetViews>
  <sheetFormatPr defaultColWidth="9.140625" defaultRowHeight="15"/>
  <cols>
    <col min="2" max="2" width="40.421875" style="1" customWidth="1"/>
    <col min="3" max="3" width="47.00390625" style="0" customWidth="1"/>
  </cols>
  <sheetData>
    <row r="1" spans="2:3" ht="52.5" customHeight="1">
      <c r="B1" s="96" t="s">
        <v>34</v>
      </c>
      <c r="C1" s="99"/>
    </row>
    <row r="2" spans="2:3" ht="15">
      <c r="B2" s="3" t="s">
        <v>7</v>
      </c>
      <c r="C2" s="4" t="s">
        <v>40</v>
      </c>
    </row>
    <row r="3" spans="2:3" ht="15">
      <c r="B3" s="3" t="s">
        <v>8</v>
      </c>
      <c r="C3" s="22">
        <v>7413010797</v>
      </c>
    </row>
    <row r="4" spans="2:3" ht="15">
      <c r="B4" s="3" t="s">
        <v>9</v>
      </c>
      <c r="C4" s="22">
        <v>741301001</v>
      </c>
    </row>
    <row r="5" spans="2:3" ht="15">
      <c r="B5" s="3" t="s">
        <v>10</v>
      </c>
      <c r="C5" s="4" t="s">
        <v>41</v>
      </c>
    </row>
    <row r="6" spans="2:3" ht="15">
      <c r="B6" s="3" t="s">
        <v>17</v>
      </c>
      <c r="C6" s="4" t="s">
        <v>46</v>
      </c>
    </row>
    <row r="8" ht="15" thickBot="1"/>
    <row r="9" spans="2:3" ht="16.5" thickBot="1" thickTop="1">
      <c r="B9" s="5" t="s">
        <v>5</v>
      </c>
      <c r="C9" s="6" t="s">
        <v>0</v>
      </c>
    </row>
    <row r="10" spans="2:3" ht="50.25" customHeight="1" thickBot="1" thickTop="1">
      <c r="B10" s="8" t="s">
        <v>25</v>
      </c>
      <c r="C10" s="7" t="s">
        <v>47</v>
      </c>
    </row>
    <row r="11" spans="2:3" ht="15.75" thickBot="1" thickTop="1">
      <c r="B11" s="9" t="s">
        <v>26</v>
      </c>
      <c r="C11" s="12">
        <v>2839.22</v>
      </c>
    </row>
    <row r="12" spans="2:3" ht="28.5">
      <c r="B12" s="15" t="s">
        <v>27</v>
      </c>
      <c r="C12" s="19">
        <v>2700.1</v>
      </c>
    </row>
    <row r="13" spans="2:3" ht="48.75" customHeight="1">
      <c r="B13" s="17" t="s">
        <v>18</v>
      </c>
      <c r="C13" s="21">
        <v>449.3</v>
      </c>
    </row>
    <row r="14" spans="2:3" ht="57">
      <c r="B14" s="17" t="s">
        <v>19</v>
      </c>
      <c r="C14" s="21">
        <v>202.3</v>
      </c>
    </row>
    <row r="15" spans="2:3" ht="28.5">
      <c r="B15" s="17" t="s">
        <v>20</v>
      </c>
      <c r="C15" s="21">
        <v>561.1</v>
      </c>
    </row>
    <row r="16" spans="2:3" ht="34.5" customHeight="1">
      <c r="B16" s="18" t="s">
        <v>21</v>
      </c>
      <c r="C16" s="21">
        <v>141.9</v>
      </c>
    </row>
    <row r="17" spans="2:3" ht="33.75" customHeight="1">
      <c r="B17" s="17" t="s">
        <v>22</v>
      </c>
      <c r="C17" s="21">
        <v>314.5</v>
      </c>
    </row>
    <row r="18" spans="2:3" ht="33.75" customHeight="1">
      <c r="B18" s="18" t="s">
        <v>21</v>
      </c>
      <c r="C18" s="21">
        <v>66.6</v>
      </c>
    </row>
    <row r="19" spans="2:3" ht="42.75">
      <c r="B19" s="17" t="s">
        <v>23</v>
      </c>
      <c r="C19" s="21">
        <v>322.6</v>
      </c>
    </row>
    <row r="20" spans="2:3" ht="77.25" customHeight="1" thickBot="1">
      <c r="B20" s="16" t="s">
        <v>35</v>
      </c>
      <c r="C20" s="20"/>
    </row>
    <row r="21" spans="2:3" ht="19.5" customHeight="1" thickBot="1">
      <c r="B21" s="26" t="s">
        <v>48</v>
      </c>
      <c r="C21" s="24">
        <v>7.7</v>
      </c>
    </row>
    <row r="22" spans="2:3" ht="21.75" customHeight="1" thickBot="1">
      <c r="B22" s="27" t="s">
        <v>49</v>
      </c>
      <c r="C22" s="24">
        <v>1.6</v>
      </c>
    </row>
    <row r="23" spans="2:3" ht="19.5" customHeight="1" thickBot="1">
      <c r="B23" s="27" t="s">
        <v>50</v>
      </c>
      <c r="C23" s="24">
        <v>126</v>
      </c>
    </row>
    <row r="24" spans="2:3" ht="24" customHeight="1" thickBot="1">
      <c r="B24" s="27" t="s">
        <v>51</v>
      </c>
      <c r="C24" s="24">
        <v>715</v>
      </c>
    </row>
    <row r="25" spans="2:3" ht="15" thickBot="1">
      <c r="B25" s="25" t="s">
        <v>28</v>
      </c>
      <c r="C25" s="23">
        <v>139.12</v>
      </c>
    </row>
    <row r="26" spans="2:3" ht="28.5">
      <c r="B26" s="15" t="s">
        <v>29</v>
      </c>
      <c r="C26" s="19"/>
    </row>
    <row r="27" spans="2:3" ht="29.25" thickBot="1">
      <c r="B27" s="13" t="s">
        <v>30</v>
      </c>
      <c r="C27" s="14"/>
    </row>
    <row r="28" spans="2:3" ht="30" thickBot="1" thickTop="1">
      <c r="B28" s="10" t="s">
        <v>6</v>
      </c>
      <c r="C28" s="7"/>
    </row>
    <row r="29" spans="2:3" ht="63.75" customHeight="1" thickBot="1" thickTop="1">
      <c r="B29" s="8" t="s">
        <v>36</v>
      </c>
      <c r="C29" s="7"/>
    </row>
    <row r="30" spans="2:3" ht="44.25" thickBot="1" thickTop="1">
      <c r="B30" s="8" t="s">
        <v>32</v>
      </c>
      <c r="C30" s="7">
        <v>58.3</v>
      </c>
    </row>
    <row r="31" spans="2:3" ht="30" thickBot="1" thickTop="1">
      <c r="B31" s="8" t="s">
        <v>33</v>
      </c>
      <c r="C31" s="7">
        <v>5</v>
      </c>
    </row>
    <row r="32" ht="22.5" customHeight="1" thickTop="1"/>
    <row r="33" spans="2:3" ht="36" customHeight="1">
      <c r="B33" s="79"/>
      <c r="C33" s="79"/>
    </row>
    <row r="34" spans="2:3" ht="51.75" customHeight="1">
      <c r="B34" s="79"/>
      <c r="C34" s="79"/>
    </row>
    <row r="35" spans="2:3" ht="126" customHeight="1">
      <c r="B35" s="79"/>
      <c r="C35" s="79"/>
    </row>
    <row r="36" spans="2:3" ht="39" customHeight="1">
      <c r="B36" s="79"/>
      <c r="C36" s="79"/>
    </row>
    <row r="37" ht="51.75" customHeight="1"/>
    <row r="38" ht="51.75" customHeight="1"/>
  </sheetData>
  <sheetProtection/>
  <mergeCells count="5">
    <mergeCell ref="B1:C1"/>
    <mergeCell ref="B33:C33"/>
    <mergeCell ref="B36:C36"/>
    <mergeCell ref="B34:C34"/>
    <mergeCell ref="B35:C35"/>
  </mergeCells>
  <printOptions/>
  <pageMargins left="0.7086614173228347" right="0.7086614173228347" top="0.3937007874015748" bottom="0.32" header="0.31496062992125984" footer="0.31496062992125984"/>
  <pageSetup fitToHeight="0" fitToWidth="1" horizontalDpi="600" verticalDpi="600" orientation="portrait" paperSize="9" scale="83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F82"/>
  <sheetViews>
    <sheetView workbookViewId="0" topLeftCell="A4">
      <selection activeCell="A4" sqref="A4"/>
    </sheetView>
  </sheetViews>
  <sheetFormatPr defaultColWidth="7.57421875" defaultRowHeight="15"/>
  <cols>
    <col min="1" max="1" width="8.140625" style="30" customWidth="1"/>
    <col min="2" max="2" width="62.8515625" style="29" customWidth="1"/>
    <col min="3" max="3" width="18.57421875" style="31" customWidth="1"/>
    <col min="4" max="4" width="24.140625" style="31" hidden="1" customWidth="1"/>
    <col min="5" max="5" width="14.421875" style="31" hidden="1" customWidth="1"/>
    <col min="6" max="6" width="5.421875" style="29" customWidth="1"/>
    <col min="7" max="16384" width="7.57421875" style="29" customWidth="1"/>
  </cols>
  <sheetData>
    <row r="1" ht="14.25" hidden="1"/>
    <row r="2" ht="14.25" hidden="1"/>
    <row r="3" ht="60" customHeight="1" hidden="1">
      <c r="C3" s="31" t="s">
        <v>52</v>
      </c>
    </row>
    <row r="4" ht="10.5" customHeight="1"/>
    <row r="5" spans="1:6" ht="14.25" customHeight="1">
      <c r="A5" s="32"/>
      <c r="B5" s="33"/>
      <c r="C5" s="34"/>
      <c r="D5" s="34"/>
      <c r="E5" s="34"/>
      <c r="F5" s="35"/>
    </row>
    <row r="6" spans="1:6" ht="60.75" customHeight="1">
      <c r="A6" s="101" t="s">
        <v>185</v>
      </c>
      <c r="B6" s="102"/>
      <c r="C6" s="102"/>
      <c r="D6" s="36"/>
      <c r="E6" s="36"/>
      <c r="F6" s="37"/>
    </row>
    <row r="7" spans="1:6" ht="25.5" customHeight="1">
      <c r="A7" s="103" t="s">
        <v>53</v>
      </c>
      <c r="B7" s="103"/>
      <c r="C7" s="38" t="s">
        <v>54</v>
      </c>
      <c r="D7" s="39"/>
      <c r="E7" s="36"/>
      <c r="F7" s="40"/>
    </row>
    <row r="8" spans="1:6" ht="12.75">
      <c r="A8" s="104" t="s">
        <v>55</v>
      </c>
      <c r="B8" s="105" t="s">
        <v>5</v>
      </c>
      <c r="C8" s="106" t="s">
        <v>56</v>
      </c>
      <c r="D8" s="42"/>
      <c r="E8" s="36"/>
      <c r="F8" s="43"/>
    </row>
    <row r="9" spans="1:6" ht="12.75">
      <c r="A9" s="104"/>
      <c r="B9" s="105"/>
      <c r="C9" s="106"/>
      <c r="D9" s="42"/>
      <c r="E9" s="36"/>
      <c r="F9" s="43"/>
    </row>
    <row r="10" spans="1:6" ht="14.25">
      <c r="A10" s="41"/>
      <c r="B10" s="44" t="s">
        <v>57</v>
      </c>
      <c r="C10" s="41"/>
      <c r="D10" s="42"/>
      <c r="E10" s="36"/>
      <c r="F10" s="43"/>
    </row>
    <row r="11" spans="1:6" ht="15.75">
      <c r="A11" s="45" t="s">
        <v>58</v>
      </c>
      <c r="B11" s="46" t="s">
        <v>59</v>
      </c>
      <c r="C11" s="47">
        <v>55300</v>
      </c>
      <c r="D11" s="42"/>
      <c r="E11" s="36"/>
      <c r="F11" s="48"/>
    </row>
    <row r="12" spans="1:6" ht="15.75">
      <c r="A12" s="49" t="s">
        <v>60</v>
      </c>
      <c r="B12" s="50" t="s">
        <v>61</v>
      </c>
      <c r="C12" s="47">
        <f>SUM(D12:E12)</f>
        <v>0</v>
      </c>
      <c r="D12" s="42"/>
      <c r="E12" s="36"/>
      <c r="F12" s="48"/>
    </row>
    <row r="13" spans="1:6" ht="15.75">
      <c r="A13" s="49" t="s">
        <v>62</v>
      </c>
      <c r="B13" s="51" t="s">
        <v>63</v>
      </c>
      <c r="C13" s="47">
        <v>55300</v>
      </c>
      <c r="D13" s="42"/>
      <c r="E13" s="36"/>
      <c r="F13" s="48"/>
    </row>
    <row r="14" spans="1:6" ht="15">
      <c r="A14" s="45" t="s">
        <v>64</v>
      </c>
      <c r="B14" s="46" t="s">
        <v>65</v>
      </c>
      <c r="C14" s="47">
        <v>2582.64</v>
      </c>
      <c r="D14" s="42"/>
      <c r="E14" s="36"/>
      <c r="F14" s="48"/>
    </row>
    <row r="15" spans="1:6" ht="15">
      <c r="A15" s="49" t="s">
        <v>66</v>
      </c>
      <c r="B15" s="52" t="s">
        <v>67</v>
      </c>
      <c r="C15" s="47">
        <v>12.04</v>
      </c>
      <c r="D15" s="42"/>
      <c r="E15" s="36"/>
      <c r="F15" s="48"/>
    </row>
    <row r="16" spans="1:6" ht="15">
      <c r="A16" s="49" t="s">
        <v>68</v>
      </c>
      <c r="B16" s="53" t="s">
        <v>69</v>
      </c>
      <c r="C16" s="47">
        <v>2.36</v>
      </c>
      <c r="D16" s="42"/>
      <c r="E16" s="36"/>
      <c r="F16" s="48"/>
    </row>
    <row r="17" spans="1:6" ht="28.5">
      <c r="A17" s="49" t="s">
        <v>70</v>
      </c>
      <c r="B17" s="53" t="s">
        <v>71</v>
      </c>
      <c r="C17" s="47">
        <v>5.1</v>
      </c>
      <c r="D17" s="42"/>
      <c r="E17" s="36"/>
      <c r="F17" s="48"/>
    </row>
    <row r="18" spans="1:6" ht="15">
      <c r="A18" s="49" t="s">
        <v>72</v>
      </c>
      <c r="B18" s="54" t="s">
        <v>73</v>
      </c>
      <c r="C18" s="47">
        <v>555</v>
      </c>
      <c r="D18" s="42"/>
      <c r="E18" s="36"/>
      <c r="F18" s="48"/>
    </row>
    <row r="19" spans="1:6" ht="15">
      <c r="A19" s="49" t="s">
        <v>74</v>
      </c>
      <c r="B19" s="55" t="s">
        <v>75</v>
      </c>
      <c r="C19" s="56">
        <v>5060</v>
      </c>
      <c r="D19" s="42"/>
      <c r="E19" s="36"/>
      <c r="F19" s="48"/>
    </row>
    <row r="20" spans="1:6" ht="28.5">
      <c r="A20" s="49" t="s">
        <v>76</v>
      </c>
      <c r="B20" s="57" t="s">
        <v>77</v>
      </c>
      <c r="C20" s="47">
        <v>6</v>
      </c>
      <c r="D20" s="42"/>
      <c r="E20" s="36"/>
      <c r="F20" s="48"/>
    </row>
    <row r="21" spans="1:6" ht="28.5">
      <c r="A21" s="49" t="s">
        <v>78</v>
      </c>
      <c r="B21" s="50" t="s">
        <v>79</v>
      </c>
      <c r="C21" s="47">
        <v>77.7</v>
      </c>
      <c r="D21" s="42"/>
      <c r="E21" s="36"/>
      <c r="F21" s="48"/>
    </row>
    <row r="22" spans="1:6" ht="15">
      <c r="A22" s="49" t="s">
        <v>80</v>
      </c>
      <c r="B22" s="50" t="s">
        <v>81</v>
      </c>
      <c r="C22" s="47">
        <v>21.7</v>
      </c>
      <c r="D22" s="42"/>
      <c r="E22" s="36"/>
      <c r="F22" s="48"/>
    </row>
    <row r="23" spans="1:6" ht="15">
      <c r="A23" s="49" t="s">
        <v>82</v>
      </c>
      <c r="B23" s="54" t="s">
        <v>83</v>
      </c>
      <c r="C23" s="47">
        <v>35.7</v>
      </c>
      <c r="D23" s="42"/>
      <c r="E23" s="36"/>
      <c r="F23" s="48"/>
    </row>
    <row r="24" spans="1:6" ht="15">
      <c r="A24" s="49" t="s">
        <v>84</v>
      </c>
      <c r="B24" s="58" t="s">
        <v>85</v>
      </c>
      <c r="C24" s="47">
        <f>SUM(D24:E24)</f>
        <v>0</v>
      </c>
      <c r="D24" s="42"/>
      <c r="E24" s="36"/>
      <c r="F24" s="48"/>
    </row>
    <row r="25" spans="1:6" ht="15">
      <c r="A25" s="49" t="s">
        <v>86</v>
      </c>
      <c r="B25" s="58" t="s">
        <v>87</v>
      </c>
      <c r="C25" s="47">
        <f>SUM(D25:E25)</f>
        <v>0</v>
      </c>
      <c r="D25" s="42"/>
      <c r="E25" s="36"/>
      <c r="F25" s="48"/>
    </row>
    <row r="26" spans="1:6" ht="28.5">
      <c r="A26" s="49" t="s">
        <v>88</v>
      </c>
      <c r="B26" s="51" t="s">
        <v>89</v>
      </c>
      <c r="C26" s="47">
        <v>197.8</v>
      </c>
      <c r="D26" s="42"/>
      <c r="E26" s="36"/>
      <c r="F26" s="48"/>
    </row>
    <row r="27" spans="1:6" ht="15">
      <c r="A27" s="49" t="s">
        <v>90</v>
      </c>
      <c r="B27" s="59" t="s">
        <v>91</v>
      </c>
      <c r="C27" s="47">
        <f>SUM(D27:E27)</f>
        <v>0</v>
      </c>
      <c r="D27" s="42"/>
      <c r="E27" s="36"/>
      <c r="F27" s="48"/>
    </row>
    <row r="28" spans="1:6" ht="15">
      <c r="A28" s="49" t="s">
        <v>92</v>
      </c>
      <c r="B28" s="60" t="s">
        <v>93</v>
      </c>
      <c r="C28" s="47">
        <v>94</v>
      </c>
      <c r="D28" s="42"/>
      <c r="E28" s="36"/>
      <c r="F28" s="48"/>
    </row>
    <row r="29" spans="1:6" ht="15">
      <c r="A29" s="49" t="s">
        <v>94</v>
      </c>
      <c r="B29" s="61" t="s">
        <v>95</v>
      </c>
      <c r="C29" s="62">
        <v>7833.33</v>
      </c>
      <c r="D29" s="42"/>
      <c r="E29" s="36"/>
      <c r="F29" s="48"/>
    </row>
    <row r="30" spans="1:6" ht="28.5">
      <c r="A30" s="49" t="s">
        <v>96</v>
      </c>
      <c r="B30" s="63" t="s">
        <v>97</v>
      </c>
      <c r="C30" s="62">
        <v>1</v>
      </c>
      <c r="D30" s="42"/>
      <c r="E30" s="36"/>
      <c r="F30" s="48"/>
    </row>
    <row r="31" spans="1:6" ht="28.5">
      <c r="A31" s="49" t="s">
        <v>98</v>
      </c>
      <c r="B31" s="59" t="s">
        <v>99</v>
      </c>
      <c r="C31" s="47">
        <v>13.2</v>
      </c>
      <c r="D31" s="42"/>
      <c r="E31" s="36"/>
      <c r="F31" s="48"/>
    </row>
    <row r="32" spans="1:6" ht="15">
      <c r="A32" s="49" t="s">
        <v>100</v>
      </c>
      <c r="B32" s="51" t="s">
        <v>101</v>
      </c>
      <c r="C32" s="47">
        <v>140</v>
      </c>
      <c r="D32" s="42"/>
      <c r="E32" s="36"/>
      <c r="F32" s="48"/>
    </row>
    <row r="33" spans="1:6" ht="15">
      <c r="A33" s="49" t="s">
        <v>102</v>
      </c>
      <c r="B33" s="51" t="s">
        <v>103</v>
      </c>
      <c r="C33" s="47">
        <v>259.7</v>
      </c>
      <c r="D33" s="42"/>
      <c r="E33" s="36"/>
      <c r="F33" s="48"/>
    </row>
    <row r="34" spans="1:6" ht="15">
      <c r="A34" s="49" t="s">
        <v>104</v>
      </c>
      <c r="B34" s="60" t="s">
        <v>105</v>
      </c>
      <c r="C34" s="47">
        <v>151</v>
      </c>
      <c r="D34" s="42"/>
      <c r="E34" s="36"/>
      <c r="F34" s="48"/>
    </row>
    <row r="35" spans="1:6" ht="15">
      <c r="A35" s="49" t="s">
        <v>106</v>
      </c>
      <c r="B35" s="61" t="s">
        <v>107</v>
      </c>
      <c r="C35" s="62">
        <v>10486.11</v>
      </c>
      <c r="D35" s="42"/>
      <c r="E35" s="36"/>
      <c r="F35" s="48"/>
    </row>
    <row r="36" spans="1:6" ht="28.5">
      <c r="A36" s="49" t="s">
        <v>108</v>
      </c>
      <c r="B36" s="63" t="s">
        <v>109</v>
      </c>
      <c r="C36" s="62">
        <v>1.2</v>
      </c>
      <c r="D36" s="42"/>
      <c r="E36" s="36"/>
      <c r="F36" s="48"/>
    </row>
    <row r="37" spans="1:6" ht="28.5">
      <c r="A37" s="49" t="s">
        <v>110</v>
      </c>
      <c r="B37" s="59" t="s">
        <v>111</v>
      </c>
      <c r="C37" s="47">
        <v>21.1</v>
      </c>
      <c r="D37" s="42"/>
      <c r="E37" s="36"/>
      <c r="F37" s="48"/>
    </row>
    <row r="38" spans="1:6" ht="15">
      <c r="A38" s="49" t="s">
        <v>112</v>
      </c>
      <c r="B38" s="51" t="s">
        <v>113</v>
      </c>
      <c r="C38" s="47">
        <v>127.1</v>
      </c>
      <c r="D38" s="42"/>
      <c r="E38" s="36"/>
      <c r="F38" s="48"/>
    </row>
    <row r="39" spans="1:6" ht="15">
      <c r="A39" s="49" t="s">
        <v>114</v>
      </c>
      <c r="B39" s="60" t="s">
        <v>115</v>
      </c>
      <c r="C39" s="47">
        <v>77.9</v>
      </c>
      <c r="D39" s="42"/>
      <c r="E39" s="36"/>
      <c r="F39" s="48"/>
    </row>
    <row r="40" spans="1:6" ht="28.5">
      <c r="A40" s="49" t="s">
        <v>116</v>
      </c>
      <c r="B40" s="64" t="s">
        <v>117</v>
      </c>
      <c r="C40" s="47">
        <v>0.5</v>
      </c>
      <c r="D40" s="42"/>
      <c r="E40" s="36"/>
      <c r="F40" s="48"/>
    </row>
    <row r="41" spans="1:6" ht="15">
      <c r="A41" s="49" t="s">
        <v>118</v>
      </c>
      <c r="B41" s="50" t="s">
        <v>119</v>
      </c>
      <c r="C41" s="47">
        <v>10.9</v>
      </c>
      <c r="D41" s="42"/>
      <c r="E41" s="36"/>
      <c r="F41" s="48"/>
    </row>
    <row r="42" spans="1:6" ht="15">
      <c r="A42" s="49" t="s">
        <v>120</v>
      </c>
      <c r="B42" s="50" t="s">
        <v>121</v>
      </c>
      <c r="C42" s="47">
        <f>SUM(D42:E42)</f>
        <v>0</v>
      </c>
      <c r="D42" s="42"/>
      <c r="E42" s="36"/>
      <c r="F42" s="48"/>
    </row>
    <row r="43" spans="1:6" ht="28.5">
      <c r="A43" s="49" t="s">
        <v>122</v>
      </c>
      <c r="B43" s="50" t="s">
        <v>123</v>
      </c>
      <c r="C43" s="47">
        <v>8.4</v>
      </c>
      <c r="D43" s="42"/>
      <c r="E43" s="36"/>
      <c r="F43" s="48"/>
    </row>
    <row r="44" spans="1:6" ht="15">
      <c r="A44" s="49" t="s">
        <v>124</v>
      </c>
      <c r="B44" s="50" t="s">
        <v>125</v>
      </c>
      <c r="C44" s="47">
        <f>SUM(D44:E44)</f>
        <v>0</v>
      </c>
      <c r="D44" s="42"/>
      <c r="E44" s="36"/>
      <c r="F44" s="48"/>
    </row>
    <row r="45" spans="1:6" ht="15">
      <c r="A45" s="49" t="s">
        <v>126</v>
      </c>
      <c r="B45" s="50" t="s">
        <v>127</v>
      </c>
      <c r="C45" s="47">
        <f>SUM(D45:E45)</f>
        <v>0</v>
      </c>
      <c r="D45" s="42"/>
      <c r="E45" s="36"/>
      <c r="F45" s="48"/>
    </row>
    <row r="46" spans="1:6" ht="15">
      <c r="A46" s="49" t="s">
        <v>128</v>
      </c>
      <c r="B46" s="50" t="s">
        <v>129</v>
      </c>
      <c r="C46" s="47">
        <v>8.4</v>
      </c>
      <c r="D46" s="42"/>
      <c r="E46" s="36"/>
      <c r="F46" s="48"/>
    </row>
    <row r="47" spans="1:6" ht="15">
      <c r="A47" s="49" t="s">
        <v>130</v>
      </c>
      <c r="B47" s="50" t="s">
        <v>131</v>
      </c>
      <c r="C47" s="47">
        <f>SUM(D47:E47)</f>
        <v>0</v>
      </c>
      <c r="D47" s="42"/>
      <c r="E47" s="36"/>
      <c r="F47" s="48"/>
    </row>
    <row r="48" spans="1:6" ht="28.5">
      <c r="A48" s="49" t="s">
        <v>132</v>
      </c>
      <c r="B48" s="50" t="s">
        <v>133</v>
      </c>
      <c r="C48" s="47">
        <f>SUM(D48:E48)</f>
        <v>0</v>
      </c>
      <c r="D48" s="42"/>
      <c r="E48" s="36"/>
      <c r="F48" s="48"/>
    </row>
    <row r="49" spans="1:6" ht="15">
      <c r="A49" s="49" t="s">
        <v>134</v>
      </c>
      <c r="B49" s="50" t="s">
        <v>135</v>
      </c>
      <c r="C49" s="47">
        <v>1147.5</v>
      </c>
      <c r="D49" s="42"/>
      <c r="E49" s="36"/>
      <c r="F49" s="48"/>
    </row>
    <row r="50" spans="1:6" ht="15">
      <c r="A50" s="49" t="s">
        <v>136</v>
      </c>
      <c r="B50" s="50" t="s">
        <v>137</v>
      </c>
      <c r="C50" s="47">
        <f>SUM(D50:E50)</f>
        <v>0</v>
      </c>
      <c r="D50" s="42"/>
      <c r="E50" s="36"/>
      <c r="F50" s="48"/>
    </row>
    <row r="51" spans="1:6" ht="15">
      <c r="A51" s="45" t="s">
        <v>138</v>
      </c>
      <c r="B51" s="65" t="s">
        <v>139</v>
      </c>
      <c r="C51" s="47">
        <v>112.6</v>
      </c>
      <c r="D51" s="42"/>
      <c r="E51" s="66"/>
      <c r="F51" s="48"/>
    </row>
    <row r="52" spans="1:6" ht="15">
      <c r="A52" s="49" t="s">
        <v>140</v>
      </c>
      <c r="B52" s="54" t="s">
        <v>141</v>
      </c>
      <c r="C52" s="47">
        <f aca="true" t="shared" si="0" ref="C52:C61">SUM(D52:E52)</f>
        <v>0</v>
      </c>
      <c r="D52" s="42"/>
      <c r="E52" s="36"/>
      <c r="F52" s="48"/>
    </row>
    <row r="53" spans="1:6" ht="15">
      <c r="A53" s="49" t="s">
        <v>142</v>
      </c>
      <c r="B53" s="54" t="s">
        <v>143</v>
      </c>
      <c r="C53" s="47">
        <f t="shared" si="0"/>
        <v>0</v>
      </c>
      <c r="D53" s="42"/>
      <c r="E53" s="36"/>
      <c r="F53" s="48"/>
    </row>
    <row r="54" spans="1:6" ht="15">
      <c r="A54" s="49" t="s">
        <v>144</v>
      </c>
      <c r="B54" s="54" t="s">
        <v>145</v>
      </c>
      <c r="C54" s="47">
        <f t="shared" si="0"/>
        <v>0</v>
      </c>
      <c r="D54" s="42"/>
      <c r="E54" s="36"/>
      <c r="F54" s="48"/>
    </row>
    <row r="55" spans="1:6" ht="15">
      <c r="A55" s="49" t="s">
        <v>146</v>
      </c>
      <c r="B55" s="67" t="s">
        <v>147</v>
      </c>
      <c r="C55" s="47">
        <f t="shared" si="0"/>
        <v>0</v>
      </c>
      <c r="D55" s="42"/>
      <c r="E55" s="36"/>
      <c r="F55" s="48"/>
    </row>
    <row r="56" spans="1:6" ht="15">
      <c r="A56" s="49" t="s">
        <v>148</v>
      </c>
      <c r="B56" s="54" t="s">
        <v>149</v>
      </c>
      <c r="C56" s="47">
        <f t="shared" si="0"/>
        <v>0</v>
      </c>
      <c r="D56" s="42"/>
      <c r="E56" s="36"/>
      <c r="F56" s="48"/>
    </row>
    <row r="57" spans="1:6" ht="15">
      <c r="A57" s="49" t="s">
        <v>150</v>
      </c>
      <c r="B57" s="54" t="s">
        <v>151</v>
      </c>
      <c r="C57" s="47">
        <f t="shared" si="0"/>
        <v>0</v>
      </c>
      <c r="D57" s="42"/>
      <c r="E57" s="36"/>
      <c r="F57" s="48"/>
    </row>
    <row r="58" spans="1:6" ht="15" collapsed="1">
      <c r="A58" s="68" t="s">
        <v>152</v>
      </c>
      <c r="B58" s="69" t="s">
        <v>153</v>
      </c>
      <c r="C58" s="47">
        <f t="shared" si="0"/>
        <v>0</v>
      </c>
      <c r="D58" s="42"/>
      <c r="E58" s="36"/>
      <c r="F58" s="48"/>
    </row>
    <row r="59" spans="1:6" ht="15">
      <c r="A59" s="68" t="s">
        <v>154</v>
      </c>
      <c r="B59" s="69" t="s">
        <v>155</v>
      </c>
      <c r="C59" s="47">
        <f t="shared" si="0"/>
        <v>0</v>
      </c>
      <c r="D59" s="42"/>
      <c r="E59" s="36"/>
      <c r="F59" s="48"/>
    </row>
    <row r="60" spans="1:6" ht="15">
      <c r="A60" s="45" t="s">
        <v>156</v>
      </c>
      <c r="B60" s="70" t="s">
        <v>157</v>
      </c>
      <c r="C60" s="47">
        <f t="shared" si="0"/>
        <v>0</v>
      </c>
      <c r="D60" s="42"/>
      <c r="E60" s="36"/>
      <c r="F60" s="48"/>
    </row>
    <row r="61" spans="1:6" ht="15">
      <c r="A61" s="45" t="s">
        <v>158</v>
      </c>
      <c r="B61" s="46" t="s">
        <v>159</v>
      </c>
      <c r="C61" s="47">
        <f t="shared" si="0"/>
        <v>0</v>
      </c>
      <c r="D61" s="42"/>
      <c r="E61" s="36"/>
      <c r="F61" s="48"/>
    </row>
    <row r="62" spans="1:6" ht="15" collapsed="1">
      <c r="A62" s="45" t="s">
        <v>160</v>
      </c>
      <c r="B62" s="65" t="s">
        <v>161</v>
      </c>
      <c r="C62" s="71">
        <f>C14+C51+C60-C61</f>
        <v>2695.24</v>
      </c>
      <c r="D62" s="42"/>
      <c r="E62" s="36"/>
      <c r="F62" s="48"/>
    </row>
    <row r="63" spans="1:6" ht="15">
      <c r="A63" s="49" t="s">
        <v>162</v>
      </c>
      <c r="B63" s="67" t="s">
        <v>163</v>
      </c>
      <c r="C63" s="47">
        <v>2695.24</v>
      </c>
      <c r="D63" s="42"/>
      <c r="E63" s="36"/>
      <c r="F63" s="48"/>
    </row>
    <row r="64" spans="1:6" ht="15">
      <c r="A64" s="49" t="s">
        <v>164</v>
      </c>
      <c r="B64" s="51" t="s">
        <v>165</v>
      </c>
      <c r="C64" s="47">
        <f>SUM(D64:F64)</f>
        <v>0</v>
      </c>
      <c r="D64" s="42"/>
      <c r="E64" s="36"/>
      <c r="F64" s="48"/>
    </row>
    <row r="65" spans="1:6" ht="15">
      <c r="A65" s="49" t="s">
        <v>166</v>
      </c>
      <c r="B65" s="67" t="s">
        <v>167</v>
      </c>
      <c r="C65" s="47">
        <f>SUM(D65:F65)</f>
        <v>0</v>
      </c>
      <c r="D65" s="42"/>
      <c r="E65" s="36"/>
      <c r="F65" s="48"/>
    </row>
    <row r="66" spans="1:6" ht="15">
      <c r="A66" s="49" t="s">
        <v>168</v>
      </c>
      <c r="B66" s="67" t="s">
        <v>169</v>
      </c>
      <c r="C66" s="47">
        <f>SUM(D66:F66)</f>
        <v>0</v>
      </c>
      <c r="D66" s="42"/>
      <c r="E66" s="36"/>
      <c r="F66" s="48"/>
    </row>
    <row r="67" spans="1:6" ht="42.75">
      <c r="A67" s="45" t="s">
        <v>170</v>
      </c>
      <c r="B67" s="46" t="s">
        <v>171</v>
      </c>
      <c r="C67" s="47">
        <f>SUM(D67:E67)</f>
        <v>0</v>
      </c>
      <c r="D67" s="42"/>
      <c r="E67" s="36"/>
      <c r="F67" s="48"/>
    </row>
    <row r="68" spans="1:6" ht="15" collapsed="1">
      <c r="A68" s="49" t="s">
        <v>172</v>
      </c>
      <c r="B68" s="59" t="s">
        <v>173</v>
      </c>
      <c r="C68" s="47">
        <f aca="true" t="shared" si="1" ref="C68:C74">SUM(D68:E68)</f>
        <v>0</v>
      </c>
      <c r="D68" s="42"/>
      <c r="E68" s="36"/>
      <c r="F68" s="48"/>
    </row>
    <row r="69" spans="1:6" ht="15">
      <c r="A69" s="49" t="s">
        <v>174</v>
      </c>
      <c r="B69" s="59" t="s">
        <v>175</v>
      </c>
      <c r="C69" s="47">
        <f t="shared" si="1"/>
        <v>0</v>
      </c>
      <c r="D69" s="42"/>
      <c r="E69" s="36"/>
      <c r="F69" s="48"/>
    </row>
    <row r="70" spans="1:6" ht="15">
      <c r="A70" s="49" t="s">
        <v>176</v>
      </c>
      <c r="B70" s="59" t="s">
        <v>177</v>
      </c>
      <c r="C70" s="47">
        <f t="shared" si="1"/>
        <v>0</v>
      </c>
      <c r="D70" s="42"/>
      <c r="E70" s="36"/>
      <c r="F70" s="48"/>
    </row>
    <row r="71" spans="1:6" ht="15">
      <c r="A71" s="49" t="s">
        <v>178</v>
      </c>
      <c r="B71" s="59" t="s">
        <v>179</v>
      </c>
      <c r="C71" s="47">
        <f t="shared" si="1"/>
        <v>0</v>
      </c>
      <c r="D71" s="42"/>
      <c r="E71" s="36"/>
      <c r="F71" s="48"/>
    </row>
    <row r="72" spans="1:6" ht="15" collapsed="1">
      <c r="A72" s="49" t="s">
        <v>180</v>
      </c>
      <c r="B72" s="59" t="s">
        <v>181</v>
      </c>
      <c r="C72" s="47">
        <f t="shared" si="1"/>
        <v>0</v>
      </c>
      <c r="D72" s="42"/>
      <c r="E72" s="36"/>
      <c r="F72" s="48"/>
    </row>
    <row r="73" spans="1:6" ht="28.5">
      <c r="A73" s="45" t="s">
        <v>182</v>
      </c>
      <c r="B73" s="70" t="s">
        <v>186</v>
      </c>
      <c r="C73" s="47">
        <v>65.2</v>
      </c>
      <c r="D73" s="42"/>
      <c r="E73" s="36"/>
      <c r="F73" s="48"/>
    </row>
    <row r="74" spans="1:6" ht="30">
      <c r="A74" s="45" t="s">
        <v>183</v>
      </c>
      <c r="B74" s="46" t="s">
        <v>184</v>
      </c>
      <c r="C74" s="47">
        <f t="shared" si="1"/>
        <v>0</v>
      </c>
      <c r="D74" s="42"/>
      <c r="E74" s="36"/>
      <c r="F74" s="48"/>
    </row>
    <row r="75" spans="1:6" s="72" customFormat="1" ht="14.25">
      <c r="A75" s="73"/>
      <c r="B75" s="74"/>
      <c r="C75" s="75"/>
      <c r="D75" s="75"/>
      <c r="E75" s="75"/>
      <c r="F75" s="76"/>
    </row>
    <row r="80" ht="14.25">
      <c r="A80" s="29"/>
    </row>
    <row r="81" ht="14.25">
      <c r="A81" s="29"/>
    </row>
    <row r="82" ht="14.25">
      <c r="A82" s="29"/>
    </row>
  </sheetData>
  <mergeCells count="5">
    <mergeCell ref="A6:C6"/>
    <mergeCell ref="A7:B7"/>
    <mergeCell ref="A8:A9"/>
    <mergeCell ref="B8:B9"/>
    <mergeCell ref="C8:C9"/>
  </mergeCells>
  <printOptions/>
  <pageMargins left="0.36" right="0.21" top="0.36" bottom="0.2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4.25">
      <c r="B1" s="100"/>
      <c r="C1" s="100"/>
      <c r="D1" s="100"/>
      <c r="E1" s="100"/>
    </row>
    <row r="2" spans="1:9" ht="15">
      <c r="A2" s="11" t="s">
        <v>7</v>
      </c>
      <c r="B2" s="78"/>
      <c r="C2" s="78"/>
      <c r="D2" s="78"/>
      <c r="E2" s="78"/>
      <c r="G2" s="2"/>
      <c r="H2" s="116"/>
      <c r="I2" s="116"/>
    </row>
    <row r="3" spans="1:5" ht="15">
      <c r="A3" s="11" t="s">
        <v>8</v>
      </c>
      <c r="B3" s="78"/>
      <c r="C3" s="78"/>
      <c r="D3" s="78"/>
      <c r="E3" s="78"/>
    </row>
    <row r="4" spans="1:5" ht="15">
      <c r="A4" s="11" t="s">
        <v>9</v>
      </c>
      <c r="B4" s="78"/>
      <c r="C4" s="78"/>
      <c r="D4" s="78"/>
      <c r="E4" s="78"/>
    </row>
    <row r="5" spans="1:5" ht="15">
      <c r="A5" s="11" t="s">
        <v>10</v>
      </c>
      <c r="B5" s="78"/>
      <c r="C5" s="78"/>
      <c r="D5" s="78"/>
      <c r="E5" s="78"/>
    </row>
    <row r="6" spans="1:5" ht="15">
      <c r="A6" s="11" t="s">
        <v>24</v>
      </c>
      <c r="B6" s="78"/>
      <c r="C6" s="78"/>
      <c r="D6" s="78"/>
      <c r="E6" s="78"/>
    </row>
    <row r="7" spans="1:10" ht="60.75" customHeight="1">
      <c r="A7" s="28" t="s">
        <v>37</v>
      </c>
      <c r="B7" s="28"/>
      <c r="C7" s="28"/>
      <c r="D7" s="28"/>
      <c r="E7" s="28"/>
      <c r="F7" s="28"/>
      <c r="G7" s="28"/>
      <c r="H7" s="28"/>
      <c r="I7" s="28"/>
      <c r="J7" s="28"/>
    </row>
    <row r="8" ht="15" thickBot="1"/>
    <row r="9" spans="1:10" ht="14.25">
      <c r="A9" s="107"/>
      <c r="B9" s="108"/>
      <c r="C9" s="108"/>
      <c r="D9" s="108"/>
      <c r="E9" s="108"/>
      <c r="F9" s="108"/>
      <c r="G9" s="108"/>
      <c r="H9" s="108"/>
      <c r="I9" s="108"/>
      <c r="J9" s="109"/>
    </row>
    <row r="10" spans="1:10" ht="14.25">
      <c r="A10" s="110"/>
      <c r="B10" s="111"/>
      <c r="C10" s="111"/>
      <c r="D10" s="111"/>
      <c r="E10" s="111"/>
      <c r="F10" s="111"/>
      <c r="G10" s="111"/>
      <c r="H10" s="111"/>
      <c r="I10" s="111"/>
      <c r="J10" s="112"/>
    </row>
    <row r="11" spans="1:10" ht="14.25">
      <c r="A11" s="110"/>
      <c r="B11" s="111"/>
      <c r="C11" s="111"/>
      <c r="D11" s="111"/>
      <c r="E11" s="111"/>
      <c r="F11" s="111"/>
      <c r="G11" s="111"/>
      <c r="H11" s="111"/>
      <c r="I11" s="111"/>
      <c r="J11" s="112"/>
    </row>
    <row r="12" spans="1:10" ht="14.25">
      <c r="A12" s="110"/>
      <c r="B12" s="111"/>
      <c r="C12" s="111"/>
      <c r="D12" s="111"/>
      <c r="E12" s="111"/>
      <c r="F12" s="111"/>
      <c r="G12" s="111"/>
      <c r="H12" s="111"/>
      <c r="I12" s="111"/>
      <c r="J12" s="112"/>
    </row>
    <row r="13" spans="1:10" ht="14.25">
      <c r="A13" s="110"/>
      <c r="B13" s="111"/>
      <c r="C13" s="111"/>
      <c r="D13" s="111"/>
      <c r="E13" s="111"/>
      <c r="F13" s="111"/>
      <c r="G13" s="111"/>
      <c r="H13" s="111"/>
      <c r="I13" s="111"/>
      <c r="J13" s="112"/>
    </row>
    <row r="14" spans="1:10" ht="14.25">
      <c r="A14" s="110"/>
      <c r="B14" s="111"/>
      <c r="C14" s="111"/>
      <c r="D14" s="111"/>
      <c r="E14" s="111"/>
      <c r="F14" s="111"/>
      <c r="G14" s="111"/>
      <c r="H14" s="111"/>
      <c r="I14" s="111"/>
      <c r="J14" s="112"/>
    </row>
    <row r="15" spans="1:10" ht="14.25">
      <c r="A15" s="110"/>
      <c r="B15" s="111"/>
      <c r="C15" s="111"/>
      <c r="D15" s="111"/>
      <c r="E15" s="111"/>
      <c r="F15" s="111"/>
      <c r="G15" s="111"/>
      <c r="H15" s="111"/>
      <c r="I15" s="111"/>
      <c r="J15" s="112"/>
    </row>
    <row r="16" spans="1:10" ht="14.25">
      <c r="A16" s="110"/>
      <c r="B16" s="111"/>
      <c r="C16" s="111"/>
      <c r="D16" s="111"/>
      <c r="E16" s="111"/>
      <c r="F16" s="111"/>
      <c r="G16" s="111"/>
      <c r="H16" s="111"/>
      <c r="I16" s="111"/>
      <c r="J16" s="112"/>
    </row>
    <row r="17" spans="1:10" ht="14.25">
      <c r="A17" s="110"/>
      <c r="B17" s="111"/>
      <c r="C17" s="111"/>
      <c r="D17" s="111"/>
      <c r="E17" s="111"/>
      <c r="F17" s="111"/>
      <c r="G17" s="111"/>
      <c r="H17" s="111"/>
      <c r="I17" s="111"/>
      <c r="J17" s="112"/>
    </row>
    <row r="18" spans="1:10" ht="14.25">
      <c r="A18" s="110"/>
      <c r="B18" s="111"/>
      <c r="C18" s="111"/>
      <c r="D18" s="111"/>
      <c r="E18" s="111"/>
      <c r="F18" s="111"/>
      <c r="G18" s="111"/>
      <c r="H18" s="111"/>
      <c r="I18" s="111"/>
      <c r="J18" s="112"/>
    </row>
    <row r="19" spans="1:10" ht="14.25">
      <c r="A19" s="110"/>
      <c r="B19" s="111"/>
      <c r="C19" s="111"/>
      <c r="D19" s="111"/>
      <c r="E19" s="111"/>
      <c r="F19" s="111"/>
      <c r="G19" s="111"/>
      <c r="H19" s="111"/>
      <c r="I19" s="111"/>
      <c r="J19" s="112"/>
    </row>
    <row r="20" spans="1:10" ht="14.25">
      <c r="A20" s="110"/>
      <c r="B20" s="111"/>
      <c r="C20" s="111"/>
      <c r="D20" s="111"/>
      <c r="E20" s="111"/>
      <c r="F20" s="111"/>
      <c r="G20" s="111"/>
      <c r="H20" s="111"/>
      <c r="I20" s="111"/>
      <c r="J20" s="112"/>
    </row>
    <row r="21" spans="1:10" ht="14.25">
      <c r="A21" s="110"/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ht="14.25">
      <c r="A22" s="110"/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 ht="14.25">
      <c r="A23" s="110"/>
      <c r="B23" s="111"/>
      <c r="C23" s="111"/>
      <c r="D23" s="111"/>
      <c r="E23" s="111"/>
      <c r="F23" s="111"/>
      <c r="G23" s="111"/>
      <c r="H23" s="111"/>
      <c r="I23" s="111"/>
      <c r="J23" s="112"/>
    </row>
    <row r="24" spans="1:10" ht="14.25">
      <c r="A24" s="110"/>
      <c r="B24" s="111"/>
      <c r="C24" s="111"/>
      <c r="D24" s="111"/>
      <c r="E24" s="111"/>
      <c r="F24" s="111"/>
      <c r="G24" s="111"/>
      <c r="H24" s="111"/>
      <c r="I24" s="111"/>
      <c r="J24" s="112"/>
    </row>
    <row r="25" spans="1:10" ht="15" thickBot="1">
      <c r="A25" s="113"/>
      <c r="B25" s="114"/>
      <c r="C25" s="114"/>
      <c r="D25" s="114"/>
      <c r="E25" s="114"/>
      <c r="F25" s="114"/>
      <c r="G25" s="114"/>
      <c r="H25" s="114"/>
      <c r="I25" s="114"/>
      <c r="J25" s="115"/>
    </row>
    <row r="27" spans="1:10" ht="33" customHeight="1">
      <c r="A27" s="79" t="s">
        <v>31</v>
      </c>
      <c r="B27" s="79"/>
      <c r="C27" s="79"/>
      <c r="D27" s="79"/>
      <c r="E27" s="79"/>
      <c r="F27" s="79"/>
      <c r="G27" s="79"/>
      <c r="H27" s="79"/>
      <c r="I27" s="79"/>
      <c r="J27" s="79"/>
    </row>
  </sheetData>
  <sheetProtection/>
  <mergeCells count="10">
    <mergeCell ref="B5:E5"/>
    <mergeCell ref="B1:E1"/>
    <mergeCell ref="B2:E2"/>
    <mergeCell ref="H2:I2"/>
    <mergeCell ref="B3:E3"/>
    <mergeCell ref="B4:E4"/>
    <mergeCell ref="A27:J27"/>
    <mergeCell ref="B6:E6"/>
    <mergeCell ref="A7:J7"/>
    <mergeCell ref="A9:J2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Плановый отдел</cp:lastModifiedBy>
  <cp:lastPrinted>2010-07-15T09:16:04Z</cp:lastPrinted>
  <dcterms:created xsi:type="dcterms:W3CDTF">2010-02-17T11:39:43Z</dcterms:created>
  <dcterms:modified xsi:type="dcterms:W3CDTF">2010-07-15T09:18:46Z</dcterms:modified>
  <cp:category/>
  <cp:version/>
  <cp:contentType/>
  <cp:contentStatus/>
</cp:coreProperties>
</file>